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FV Bayern eV\Fachbereiche\FB 02 - Vereinswesen, Rechtsschutz, Versicherungsschutz, Steuern\LFV_Leitfaden_Gründungsfest_neu\Muster_Festbüro\"/>
    </mc:Choice>
  </mc:AlternateContent>
  <xr:revisionPtr revIDLastSave="0" documentId="8_{64E016F3-AC50-4386-BCA1-6EE13C6A81E0}" xr6:coauthVersionLast="36" xr6:coauthVersionMax="36" xr10:uidLastSave="{00000000-0000-0000-0000-000000000000}"/>
  <bookViews>
    <workbookView xWindow="840" yWindow="330" windowWidth="13875" windowHeight="8205"/>
  </bookViews>
  <sheets>
    <sheet name="Vereine" sheetId="1" r:id="rId1"/>
    <sheet name="Ehrengäste" sheetId="2" r:id="rId2"/>
  </sheets>
  <calcPr calcId="191029"/>
</workbook>
</file>

<file path=xl/calcChain.xml><?xml version="1.0" encoding="utf-8"?>
<calcChain xmlns="http://schemas.openxmlformats.org/spreadsheetml/2006/main">
  <c r="I33" i="1" l="1"/>
  <c r="H33" i="1"/>
  <c r="G33" i="1"/>
  <c r="I32" i="1"/>
  <c r="H32" i="1"/>
  <c r="G32" i="1"/>
  <c r="I21" i="1"/>
  <c r="I30" i="1" s="1"/>
  <c r="H21" i="1"/>
  <c r="H30" i="1" s="1"/>
  <c r="G21" i="1"/>
  <c r="G30" i="1"/>
  <c r="D21" i="1"/>
  <c r="I29" i="1" s="1"/>
  <c r="I34" i="1" s="1"/>
  <c r="C21" i="1"/>
  <c r="B21" i="1"/>
  <c r="E43" i="2"/>
  <c r="G31" i="1"/>
  <c r="G34" i="1" s="1"/>
  <c r="H43" i="2"/>
  <c r="I31" i="1"/>
  <c r="F43" i="2"/>
  <c r="H31" i="1"/>
  <c r="G43" i="2"/>
  <c r="A6" i="2"/>
  <c r="A7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G29" i="1"/>
  <c r="H29" i="1"/>
  <c r="H34" i="1" l="1"/>
</calcChain>
</file>

<file path=xl/sharedStrings.xml><?xml version="1.0" encoding="utf-8"?>
<sst xmlns="http://schemas.openxmlformats.org/spreadsheetml/2006/main" count="391" uniqueCount="86">
  <si>
    <t>Ortsvereine</t>
  </si>
  <si>
    <t>Pers.</t>
  </si>
  <si>
    <t xml:space="preserve">Essen </t>
  </si>
  <si>
    <t>Weiße</t>
  </si>
  <si>
    <t>Bund Naturschutz</t>
  </si>
  <si>
    <t>gesamt</t>
  </si>
  <si>
    <t>gesamt Personen</t>
  </si>
  <si>
    <t>Nr.</t>
  </si>
  <si>
    <t>Name</t>
  </si>
  <si>
    <t>Vorname</t>
  </si>
  <si>
    <t>Essen</t>
  </si>
  <si>
    <t>Biermarken</t>
  </si>
  <si>
    <t>Titel</t>
  </si>
  <si>
    <t>Martin</t>
  </si>
  <si>
    <t>1. Bürgermeister</t>
  </si>
  <si>
    <t>Otto</t>
  </si>
  <si>
    <t>Marianne</t>
  </si>
  <si>
    <t>Walter</t>
  </si>
  <si>
    <t>Peter</t>
  </si>
  <si>
    <t>Michael</t>
  </si>
  <si>
    <t>Simon</t>
  </si>
  <si>
    <t>Franz</t>
  </si>
  <si>
    <t>Adolf</t>
  </si>
  <si>
    <t>Dr. Bernd</t>
  </si>
  <si>
    <t>Konrad</t>
  </si>
  <si>
    <t>Dr.Christoph</t>
  </si>
  <si>
    <t>Matthias</t>
  </si>
  <si>
    <t>Helmut</t>
  </si>
  <si>
    <t>Johann</t>
  </si>
  <si>
    <t>Bruno</t>
  </si>
  <si>
    <t>Heinrich</t>
  </si>
  <si>
    <t>Erwin</t>
  </si>
  <si>
    <t>Alfons</t>
  </si>
  <si>
    <t>2. Bürgermeister</t>
  </si>
  <si>
    <t>Gemeinderätin</t>
  </si>
  <si>
    <t>Gemeinderat</t>
  </si>
  <si>
    <t>Landrat</t>
  </si>
  <si>
    <t>Staatsminister</t>
  </si>
  <si>
    <t>Pfarrer</t>
  </si>
  <si>
    <t>Friedrich</t>
  </si>
  <si>
    <t>Ehrenbürger</t>
  </si>
  <si>
    <t>Altbürgermeister</t>
  </si>
  <si>
    <t>Hans</t>
  </si>
  <si>
    <t xml:space="preserve">BRK Ortsgruppe </t>
  </si>
  <si>
    <t xml:space="preserve">Bayern-Fan-Club </t>
  </si>
  <si>
    <t xml:space="preserve">Sportverein </t>
  </si>
  <si>
    <t>Theaterbühne</t>
  </si>
  <si>
    <t>TSV-1860-Fan-Club</t>
  </si>
  <si>
    <t>Vdk</t>
  </si>
  <si>
    <t>Schützengesellschaft</t>
  </si>
  <si>
    <t>Burschenverein</t>
  </si>
  <si>
    <t>Glöckerlverein</t>
  </si>
  <si>
    <t>Feuerwehr Vereine</t>
  </si>
  <si>
    <t>Jubelverein</t>
  </si>
  <si>
    <t xml:space="preserve">Liedertafel </t>
  </si>
  <si>
    <t>Feuerwehren</t>
  </si>
  <si>
    <t>Gesamt</t>
  </si>
  <si>
    <t>Ehrenfahnenmutter</t>
  </si>
  <si>
    <t>Hanelore</t>
  </si>
  <si>
    <t>Ehrenfestbraut</t>
  </si>
  <si>
    <t>Festdame von 1985</t>
  </si>
  <si>
    <t>Simone</t>
  </si>
  <si>
    <t>Geladene Ehrengäste zum 125 jährigen Gründungsfest der FF XXXXXXXX</t>
  </si>
  <si>
    <t>Ehrengäste</t>
  </si>
  <si>
    <t>Port. Weiße</t>
  </si>
  <si>
    <t>TC Musterberg</t>
  </si>
  <si>
    <t>TSV Musterstadt</t>
  </si>
  <si>
    <t>EC-XXXX</t>
  </si>
  <si>
    <t>ESC XY</t>
  </si>
  <si>
    <t>ESC Muster</t>
  </si>
  <si>
    <t>Patenverein</t>
  </si>
  <si>
    <t>Vereinsanmeldungen zum XXX jährigen Gründungsfest der FF XXXXXX</t>
  </si>
  <si>
    <t xml:space="preserve">Dies ist die Liste über die gemeldeten </t>
  </si>
  <si>
    <t>Essen nach den Rückanwortkarten !!</t>
  </si>
  <si>
    <t>berücksichtigt werden !!</t>
  </si>
  <si>
    <t>Festmädchen v. 1985</t>
  </si>
  <si>
    <t>der Musikkapellen und der Helfer usw.</t>
  </si>
  <si>
    <t>FF Muster 1</t>
  </si>
  <si>
    <t>FF Muster 2</t>
  </si>
  <si>
    <t>FF Muster 3</t>
  </si>
  <si>
    <t>FF Muster 4</t>
  </si>
  <si>
    <t>FF Muster 5</t>
  </si>
  <si>
    <r>
      <t xml:space="preserve">Hier </t>
    </r>
    <r>
      <rPr>
        <sz val="11"/>
        <color indexed="56"/>
        <rFont val="Arial"/>
        <family val="2"/>
      </rPr>
      <t>müssen beim Essen noch die Zahl :</t>
    </r>
  </si>
  <si>
    <t>der Feuerwehr Rechnungen.(Gesamtabrechnung)</t>
  </si>
  <si>
    <r>
      <t xml:space="preserve">im Festbüro sind auf dem </t>
    </r>
    <r>
      <rPr>
        <b/>
        <sz val="11"/>
        <rFont val="Arial"/>
        <family val="2"/>
      </rPr>
      <t>letzten Reiter</t>
    </r>
    <r>
      <rPr>
        <sz val="11"/>
        <color indexed="10"/>
        <rFont val="Arial"/>
        <family val="2"/>
      </rPr>
      <t xml:space="preserve"> </t>
    </r>
  </si>
  <si>
    <t xml:space="preserve">Die tatsächlichen Zahlen (+ Nachmeldungen) nach der Abrechnung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</si>
</sst>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2"/>
      <name val="Arial"/>
    </font>
    <font>
      <sz val="12"/>
      <name val="Times New Roman"/>
      <family val="1"/>
    </font>
    <font>
      <b/>
      <u/>
      <sz val="10"/>
      <name val="Arial"/>
      <family val="2"/>
    </font>
    <font>
      <b/>
      <u/>
      <sz val="12"/>
      <name val="Arial"/>
      <family val="2"/>
    </font>
    <font>
      <sz val="13"/>
      <name val="Arial"/>
    </font>
    <font>
      <sz val="11"/>
      <name val="Arial"/>
    </font>
    <font>
      <b/>
      <u/>
      <sz val="13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1"/>
      <color indexed="56"/>
      <name val="Arial"/>
      <family val="2"/>
    </font>
    <font>
      <b/>
      <sz val="11"/>
      <name val="Arial"/>
      <family val="2"/>
    </font>
    <font>
      <sz val="11"/>
      <color indexed="10"/>
      <name val="Arial"/>
    </font>
    <font>
      <sz val="12"/>
      <color indexed="10"/>
      <name val="Arial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3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left"/>
    </xf>
    <xf numFmtId="0" fontId="6" fillId="0" borderId="3" xfId="0" applyFont="1" applyFill="1" applyBorder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/>
    <xf numFmtId="0" fontId="6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3" xfId="0" applyFont="1" applyBorder="1"/>
    <xf numFmtId="0" fontId="9" fillId="0" borderId="5" xfId="0" applyFont="1" applyBorder="1"/>
    <xf numFmtId="0" fontId="9" fillId="0" borderId="6" xfId="0" applyFont="1" applyBorder="1" applyAlignment="1">
      <alignment horizontal="center"/>
    </xf>
    <xf numFmtId="0" fontId="15" fillId="0" borderId="0" xfId="0" applyFont="1" applyBorder="1"/>
    <xf numFmtId="0" fontId="15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33" sqref="A33"/>
    </sheetView>
  </sheetViews>
  <sheetFormatPr baseColWidth="10" defaultRowHeight="12.75" x14ac:dyDescent="0.2"/>
  <cols>
    <col min="1" max="1" width="35.140625" customWidth="1"/>
    <col min="2" max="2" width="6.5703125" style="2" bestFit="1" customWidth="1"/>
    <col min="3" max="3" width="8.140625" style="2" bestFit="1" customWidth="1"/>
    <col min="4" max="4" width="7.85546875" style="2" bestFit="1" customWidth="1"/>
    <col min="5" max="5" width="3" customWidth="1"/>
    <col min="6" max="6" width="25.85546875" customWidth="1"/>
    <col min="7" max="7" width="6.5703125" style="2" bestFit="1" customWidth="1"/>
    <col min="8" max="8" width="8.140625" style="2" bestFit="1" customWidth="1"/>
    <col min="9" max="9" width="7.85546875" style="2" bestFit="1" customWidth="1"/>
  </cols>
  <sheetData>
    <row r="1" spans="1:9" s="9" customFormat="1" ht="16.5" x14ac:dyDescent="0.25">
      <c r="A1" s="9" t="s">
        <v>71</v>
      </c>
      <c r="B1" s="10"/>
      <c r="C1" s="10"/>
      <c r="D1" s="10"/>
      <c r="G1" s="10"/>
      <c r="H1" s="10"/>
      <c r="I1" s="10"/>
    </row>
    <row r="3" spans="1:9" s="9" customFormat="1" ht="16.5" x14ac:dyDescent="0.25">
      <c r="A3" s="21" t="s">
        <v>0</v>
      </c>
      <c r="B3" s="20" t="s">
        <v>1</v>
      </c>
      <c r="C3" s="35" t="s">
        <v>2</v>
      </c>
      <c r="D3" s="20" t="s">
        <v>3</v>
      </c>
      <c r="F3" s="21" t="s">
        <v>52</v>
      </c>
      <c r="G3" s="20" t="s">
        <v>1</v>
      </c>
      <c r="H3" s="35" t="s">
        <v>2</v>
      </c>
      <c r="I3" s="20" t="s">
        <v>3</v>
      </c>
    </row>
    <row r="4" spans="1:9" s="13" customFormat="1" ht="14.25" x14ac:dyDescent="0.2">
      <c r="A4" s="11" t="s">
        <v>44</v>
      </c>
      <c r="B4" s="12">
        <v>20</v>
      </c>
      <c r="C4" s="36">
        <v>20</v>
      </c>
      <c r="D4" s="12">
        <v>10</v>
      </c>
      <c r="F4" s="14" t="s">
        <v>77</v>
      </c>
      <c r="G4" s="12">
        <v>7</v>
      </c>
      <c r="H4" s="36">
        <v>7</v>
      </c>
      <c r="I4" s="12">
        <v>7</v>
      </c>
    </row>
    <row r="5" spans="1:9" s="13" customFormat="1" ht="14.25" x14ac:dyDescent="0.2">
      <c r="A5" s="11" t="s">
        <v>43</v>
      </c>
      <c r="B5" s="12">
        <v>5</v>
      </c>
      <c r="C5" s="36">
        <v>5</v>
      </c>
      <c r="D5" s="12">
        <v>5</v>
      </c>
      <c r="F5" s="14" t="s">
        <v>78</v>
      </c>
      <c r="G5" s="12">
        <v>10</v>
      </c>
      <c r="H5" s="36">
        <v>10</v>
      </c>
      <c r="I5" s="12">
        <v>8</v>
      </c>
    </row>
    <row r="6" spans="1:9" s="13" customFormat="1" ht="14.25" x14ac:dyDescent="0.2">
      <c r="A6" s="11" t="s">
        <v>4</v>
      </c>
      <c r="B6" s="12">
        <v>15</v>
      </c>
      <c r="C6" s="36">
        <v>15</v>
      </c>
      <c r="D6" s="12">
        <v>0</v>
      </c>
      <c r="F6" s="14" t="s">
        <v>79</v>
      </c>
      <c r="G6" s="12">
        <v>7</v>
      </c>
      <c r="H6" s="36">
        <v>7</v>
      </c>
      <c r="I6" s="12">
        <v>7</v>
      </c>
    </row>
    <row r="7" spans="1:9" s="13" customFormat="1" ht="14.25" x14ac:dyDescent="0.2">
      <c r="A7" s="11" t="s">
        <v>67</v>
      </c>
      <c r="B7" s="12">
        <v>10</v>
      </c>
      <c r="C7" s="36">
        <v>9</v>
      </c>
      <c r="D7" s="12">
        <v>0</v>
      </c>
      <c r="F7" s="14" t="s">
        <v>80</v>
      </c>
      <c r="G7" s="12">
        <v>10</v>
      </c>
      <c r="H7" s="36">
        <v>10</v>
      </c>
      <c r="I7" s="12">
        <v>8</v>
      </c>
    </row>
    <row r="8" spans="1:9" s="13" customFormat="1" ht="14.25" x14ac:dyDescent="0.2">
      <c r="A8" s="11" t="s">
        <v>68</v>
      </c>
      <c r="B8" s="12">
        <v>12</v>
      </c>
      <c r="C8" s="36">
        <v>11</v>
      </c>
      <c r="D8" s="12">
        <v>10</v>
      </c>
      <c r="F8" s="14" t="s">
        <v>81</v>
      </c>
      <c r="G8" s="12">
        <v>15</v>
      </c>
      <c r="H8" s="36">
        <v>15</v>
      </c>
      <c r="I8" s="12">
        <v>15</v>
      </c>
    </row>
    <row r="9" spans="1:9" s="13" customFormat="1" ht="14.25" x14ac:dyDescent="0.2">
      <c r="A9" s="11" t="s">
        <v>69</v>
      </c>
      <c r="B9" s="12">
        <v>20</v>
      </c>
      <c r="C9" s="36">
        <v>20</v>
      </c>
      <c r="D9" s="12">
        <v>20</v>
      </c>
      <c r="F9" s="14"/>
      <c r="G9" s="12"/>
      <c r="H9" s="36"/>
      <c r="I9" s="12"/>
    </row>
    <row r="10" spans="1:9" s="13" customFormat="1" ht="14.25" x14ac:dyDescent="0.2">
      <c r="A10" s="15" t="s">
        <v>50</v>
      </c>
      <c r="B10" s="12"/>
      <c r="C10" s="36"/>
      <c r="D10" s="12"/>
      <c r="F10" s="14"/>
      <c r="G10" s="12"/>
      <c r="H10" s="36"/>
      <c r="I10" s="12"/>
    </row>
    <row r="11" spans="1:9" s="13" customFormat="1" ht="14.25" x14ac:dyDescent="0.2">
      <c r="A11" s="15" t="s">
        <v>51</v>
      </c>
      <c r="B11" s="12"/>
      <c r="C11" s="36"/>
      <c r="D11" s="12"/>
      <c r="F11" s="14"/>
      <c r="G11" s="12"/>
      <c r="H11" s="36"/>
      <c r="I11" s="12"/>
    </row>
    <row r="12" spans="1:9" s="13" customFormat="1" ht="14.25" x14ac:dyDescent="0.2">
      <c r="A12" s="11" t="s">
        <v>54</v>
      </c>
      <c r="B12" s="12"/>
      <c r="C12" s="36"/>
      <c r="D12" s="12"/>
      <c r="F12" s="14"/>
      <c r="G12" s="12"/>
      <c r="H12" s="36"/>
      <c r="I12" s="12"/>
    </row>
    <row r="13" spans="1:9" s="13" customFormat="1" ht="14.25" x14ac:dyDescent="0.2">
      <c r="A13" s="11" t="s">
        <v>48</v>
      </c>
      <c r="B13" s="12"/>
      <c r="C13" s="36"/>
      <c r="D13" s="12"/>
      <c r="F13" s="14"/>
      <c r="G13" s="12"/>
      <c r="H13" s="36"/>
      <c r="I13" s="12"/>
    </row>
    <row r="14" spans="1:9" s="13" customFormat="1" ht="14.25" x14ac:dyDescent="0.2">
      <c r="A14" s="11" t="s">
        <v>49</v>
      </c>
      <c r="B14" s="12"/>
      <c r="C14" s="36"/>
      <c r="D14" s="12"/>
      <c r="F14" s="14"/>
      <c r="G14" s="12"/>
      <c r="H14" s="36"/>
      <c r="I14" s="12"/>
    </row>
    <row r="15" spans="1:9" s="13" customFormat="1" ht="14.25" x14ac:dyDescent="0.2">
      <c r="A15" s="11" t="s">
        <v>45</v>
      </c>
      <c r="B15" s="12"/>
      <c r="C15" s="36"/>
      <c r="D15" s="12"/>
      <c r="F15" s="14"/>
      <c r="G15" s="12"/>
      <c r="H15" s="36"/>
      <c r="I15" s="12"/>
    </row>
    <row r="16" spans="1:9" s="13" customFormat="1" ht="14.25" x14ac:dyDescent="0.2">
      <c r="A16" s="11" t="s">
        <v>65</v>
      </c>
      <c r="B16" s="12"/>
      <c r="C16" s="36"/>
      <c r="D16" s="12"/>
      <c r="F16" s="14"/>
      <c r="G16" s="12"/>
      <c r="H16" s="36"/>
      <c r="I16" s="12"/>
    </row>
    <row r="17" spans="1:9" s="13" customFormat="1" ht="14.25" x14ac:dyDescent="0.2">
      <c r="A17" s="11" t="s">
        <v>46</v>
      </c>
      <c r="B17" s="12"/>
      <c r="C17" s="36"/>
      <c r="D17" s="12"/>
      <c r="F17" s="14"/>
      <c r="G17" s="12"/>
      <c r="H17" s="36"/>
      <c r="I17" s="12"/>
    </row>
    <row r="18" spans="1:9" s="13" customFormat="1" ht="14.25" x14ac:dyDescent="0.2">
      <c r="A18" s="11" t="s">
        <v>66</v>
      </c>
      <c r="B18" s="12"/>
      <c r="C18" s="36"/>
      <c r="D18" s="12"/>
      <c r="F18" s="19"/>
      <c r="G18" s="19"/>
      <c r="H18" s="37"/>
      <c r="I18" s="19"/>
    </row>
    <row r="19" spans="1:9" s="13" customFormat="1" ht="14.25" x14ac:dyDescent="0.2">
      <c r="A19" s="11" t="s">
        <v>47</v>
      </c>
      <c r="B19" s="12"/>
      <c r="C19" s="36"/>
      <c r="D19" s="12"/>
      <c r="F19" s="19"/>
      <c r="G19" s="19"/>
      <c r="H19" s="37"/>
      <c r="I19" s="19"/>
    </row>
    <row r="20" spans="1:9" s="13" customFormat="1" ht="14.25" x14ac:dyDescent="0.2">
      <c r="A20" s="19"/>
      <c r="B20" s="12"/>
      <c r="C20" s="36"/>
      <c r="D20" s="12"/>
      <c r="F20" s="19"/>
      <c r="G20" s="19"/>
      <c r="H20" s="37"/>
      <c r="I20" s="19"/>
    </row>
    <row r="21" spans="1:9" s="13" customFormat="1" ht="14.25" x14ac:dyDescent="0.2">
      <c r="A21" s="18" t="s">
        <v>5</v>
      </c>
      <c r="B21" s="12">
        <f>SUM(B4:B20)</f>
        <v>82</v>
      </c>
      <c r="C21" s="36">
        <f>SUM(C4:C20)</f>
        <v>80</v>
      </c>
      <c r="D21" s="12">
        <f>SUM(D4:D20)</f>
        <v>45</v>
      </c>
      <c r="F21" s="16" t="s">
        <v>5</v>
      </c>
      <c r="G21" s="12">
        <f>SUM(G4:G20)</f>
        <v>49</v>
      </c>
      <c r="H21" s="36">
        <f>SUM(H4:H20)</f>
        <v>49</v>
      </c>
      <c r="I21" s="12">
        <f>SUM(I4:I20)</f>
        <v>45</v>
      </c>
    </row>
    <row r="22" spans="1:9" s="13" customFormat="1" ht="14.25" x14ac:dyDescent="0.2">
      <c r="F22" s="23"/>
      <c r="G22" s="24"/>
      <c r="H22" s="38"/>
      <c r="I22" s="24"/>
    </row>
    <row r="23" spans="1:9" s="13" customFormat="1" ht="14.25" x14ac:dyDescent="0.2">
      <c r="A23" s="22" t="s">
        <v>72</v>
      </c>
      <c r="B23" s="24"/>
      <c r="C23" s="24"/>
      <c r="D23" s="24"/>
      <c r="F23" s="29" t="s">
        <v>70</v>
      </c>
      <c r="G23" s="12">
        <v>50</v>
      </c>
      <c r="H23" s="36">
        <v>50</v>
      </c>
      <c r="I23" s="12">
        <v>50</v>
      </c>
    </row>
    <row r="24" spans="1:9" s="13" customFormat="1" ht="14.25" x14ac:dyDescent="0.2">
      <c r="A24" s="22" t="s">
        <v>73</v>
      </c>
      <c r="B24" s="24"/>
      <c r="C24" s="24"/>
      <c r="D24" s="24"/>
      <c r="F24" s="29" t="s">
        <v>53</v>
      </c>
      <c r="G24" s="12">
        <v>120</v>
      </c>
      <c r="H24" s="36">
        <v>120</v>
      </c>
      <c r="I24" s="12">
        <v>120</v>
      </c>
    </row>
    <row r="25" spans="1:9" s="13" customFormat="1" ht="14.25" x14ac:dyDescent="0.2">
      <c r="A25" s="23"/>
      <c r="B25" s="24"/>
      <c r="C25" s="24"/>
      <c r="D25" s="24"/>
      <c r="H25" s="39"/>
    </row>
    <row r="26" spans="1:9" s="13" customFormat="1" ht="14.25" x14ac:dyDescent="0.2">
      <c r="A26" s="22" t="s">
        <v>85</v>
      </c>
      <c r="B26" s="25"/>
      <c r="C26" s="26"/>
      <c r="D26" s="26"/>
      <c r="H26" s="39"/>
    </row>
    <row r="27" spans="1:9" s="13" customFormat="1" ht="15" x14ac:dyDescent="0.25">
      <c r="A27" s="22" t="s">
        <v>84</v>
      </c>
      <c r="B27" s="22"/>
      <c r="C27" s="28"/>
      <c r="D27" s="28"/>
      <c r="E27" s="22"/>
      <c r="F27" s="22"/>
      <c r="H27" s="39"/>
    </row>
    <row r="28" spans="1:9" s="13" customFormat="1" ht="15" x14ac:dyDescent="0.2">
      <c r="A28" s="13" t="s">
        <v>83</v>
      </c>
      <c r="C28" s="26"/>
      <c r="D28" s="26"/>
      <c r="E28" s="1"/>
      <c r="G28" s="17" t="s">
        <v>1</v>
      </c>
      <c r="H28" s="40" t="s">
        <v>2</v>
      </c>
      <c r="I28" s="17" t="s">
        <v>3</v>
      </c>
    </row>
    <row r="29" spans="1:9" s="13" customFormat="1" ht="15.75" x14ac:dyDescent="0.25">
      <c r="A29" s="30" t="s">
        <v>82</v>
      </c>
      <c r="B29" s="27"/>
      <c r="C29" s="28"/>
      <c r="D29" s="26"/>
      <c r="E29" s="1"/>
      <c r="F29" s="18" t="s">
        <v>0</v>
      </c>
      <c r="G29" s="12">
        <f>B21</f>
        <v>82</v>
      </c>
      <c r="H29" s="36">
        <f>C21</f>
        <v>80</v>
      </c>
      <c r="I29" s="12">
        <f>D21</f>
        <v>45</v>
      </c>
    </row>
    <row r="30" spans="1:9" s="13" customFormat="1" ht="14.25" x14ac:dyDescent="0.2">
      <c r="A30" s="27" t="s">
        <v>76</v>
      </c>
      <c r="B30" s="22"/>
      <c r="C30" s="26"/>
      <c r="D30" s="26"/>
      <c r="E30"/>
      <c r="F30" s="18" t="s">
        <v>55</v>
      </c>
      <c r="G30" s="12">
        <f>G21</f>
        <v>49</v>
      </c>
      <c r="H30" s="36">
        <f>H21</f>
        <v>49</v>
      </c>
      <c r="I30" s="12">
        <f>I21</f>
        <v>45</v>
      </c>
    </row>
    <row r="31" spans="1:9" s="13" customFormat="1" ht="14.25" x14ac:dyDescent="0.2">
      <c r="A31" s="27" t="s">
        <v>74</v>
      </c>
      <c r="B31" s="27"/>
      <c r="C31" s="26"/>
      <c r="D31" s="26"/>
      <c r="E31"/>
      <c r="F31" s="31" t="s">
        <v>63</v>
      </c>
      <c r="G31" s="32">
        <f>Ehrengäste!E43</f>
        <v>32</v>
      </c>
      <c r="H31" s="41">
        <f>Ehrengäste!F43</f>
        <v>32</v>
      </c>
      <c r="I31" s="32">
        <f>Ehrengäste!H43</f>
        <v>32</v>
      </c>
    </row>
    <row r="32" spans="1:9" s="13" customFormat="1" ht="14.25" x14ac:dyDescent="0.2">
      <c r="B32" s="27"/>
      <c r="C32" s="26"/>
      <c r="D32" s="26"/>
      <c r="E32"/>
      <c r="F32" s="31" t="s">
        <v>70</v>
      </c>
      <c r="G32" s="32">
        <f t="shared" ref="G32:I33" si="0">G23</f>
        <v>50</v>
      </c>
      <c r="H32" s="41">
        <f t="shared" si="0"/>
        <v>50</v>
      </c>
      <c r="I32" s="32">
        <f t="shared" si="0"/>
        <v>50</v>
      </c>
    </row>
    <row r="33" spans="1:9" s="1" customFormat="1" ht="15" x14ac:dyDescent="0.2">
      <c r="A33" s="27"/>
      <c r="B33" s="27"/>
      <c r="C33" s="26"/>
      <c r="D33" s="26"/>
      <c r="E33"/>
      <c r="F33" s="33" t="s">
        <v>53</v>
      </c>
      <c r="G33" s="34">
        <f t="shared" si="0"/>
        <v>120</v>
      </c>
      <c r="H33" s="42">
        <f t="shared" si="0"/>
        <v>120</v>
      </c>
      <c r="I33" s="34">
        <f t="shared" si="0"/>
        <v>120</v>
      </c>
    </row>
    <row r="34" spans="1:9" s="1" customFormat="1" ht="15" x14ac:dyDescent="0.2">
      <c r="A34"/>
      <c r="B34" s="2"/>
      <c r="C34" s="2"/>
      <c r="D34" s="2"/>
      <c r="E34"/>
      <c r="F34" s="18" t="s">
        <v>6</v>
      </c>
      <c r="G34" s="12">
        <f>SUM(G29:G33)</f>
        <v>333</v>
      </c>
      <c r="H34" s="36">
        <f>SUM(H29:H33)</f>
        <v>331</v>
      </c>
      <c r="I34" s="12">
        <f>SUM(I29:I33)</f>
        <v>292</v>
      </c>
    </row>
    <row r="35" spans="1:9" ht="15" x14ac:dyDescent="0.2">
      <c r="F35" s="1"/>
      <c r="G35" s="3"/>
      <c r="H35" s="3"/>
      <c r="I35" s="3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C10" sqref="C10"/>
    </sheetView>
  </sheetViews>
  <sheetFormatPr baseColWidth="10" defaultRowHeight="12.75" x14ac:dyDescent="0.2"/>
  <cols>
    <col min="1" max="1" width="5.7109375" style="43" customWidth="1"/>
    <col min="2" max="2" width="14.5703125" style="43" customWidth="1"/>
    <col min="3" max="3" width="19.7109375" style="43" customWidth="1"/>
    <col min="4" max="4" width="21.42578125" style="43" bestFit="1" customWidth="1"/>
    <col min="5" max="5" width="5.42578125" style="43" bestFit="1" customWidth="1"/>
    <col min="6" max="6" width="6" style="44" bestFit="1" customWidth="1"/>
    <col min="7" max="7" width="11" style="44" bestFit="1" customWidth="1"/>
    <col min="8" max="8" width="11.5703125" style="44" bestFit="1" customWidth="1"/>
  </cols>
  <sheetData>
    <row r="1" spans="1:11" s="8" customFormat="1" ht="15.75" x14ac:dyDescent="0.25">
      <c r="A1" s="8" t="s">
        <v>62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">
      <c r="C2" s="4"/>
    </row>
    <row r="4" spans="1:11" s="5" customFormat="1" ht="15.75" x14ac:dyDescent="0.25">
      <c r="A4" s="45" t="s">
        <v>7</v>
      </c>
      <c r="B4" s="45" t="s">
        <v>8</v>
      </c>
      <c r="C4" s="45" t="s">
        <v>9</v>
      </c>
      <c r="D4" s="45" t="s">
        <v>12</v>
      </c>
      <c r="E4" s="45" t="s">
        <v>1</v>
      </c>
      <c r="F4" s="46" t="s">
        <v>10</v>
      </c>
      <c r="G4" s="46" t="s">
        <v>11</v>
      </c>
      <c r="H4" s="46" t="s">
        <v>64</v>
      </c>
    </row>
    <row r="5" spans="1:11" s="5" customFormat="1" ht="15.75" x14ac:dyDescent="0.25">
      <c r="A5" s="47">
        <v>1</v>
      </c>
      <c r="B5" s="48" t="s">
        <v>13</v>
      </c>
      <c r="C5" s="48"/>
      <c r="D5" s="48" t="s">
        <v>14</v>
      </c>
      <c r="E5" s="47">
        <v>1</v>
      </c>
      <c r="F5" s="47">
        <v>1</v>
      </c>
      <c r="G5" s="47">
        <v>2</v>
      </c>
      <c r="H5" s="47">
        <v>1</v>
      </c>
    </row>
    <row r="6" spans="1:11" s="1" customFormat="1" ht="15" x14ac:dyDescent="0.2">
      <c r="A6" s="47">
        <f>(A5+1)</f>
        <v>2</v>
      </c>
      <c r="B6" s="49" t="s">
        <v>15</v>
      </c>
      <c r="C6" s="50"/>
      <c r="D6" s="49" t="s">
        <v>33</v>
      </c>
      <c r="E6" s="47">
        <v>1</v>
      </c>
      <c r="F6" s="47">
        <v>1</v>
      </c>
      <c r="G6" s="47">
        <v>2</v>
      </c>
      <c r="H6" s="47">
        <v>1</v>
      </c>
    </row>
    <row r="7" spans="1:11" s="1" customFormat="1" ht="15" x14ac:dyDescent="0.2">
      <c r="A7" s="47">
        <f t="shared" ref="A7:A24" si="0">(A6+1)</f>
        <v>3</v>
      </c>
      <c r="B7" s="49" t="s">
        <v>16</v>
      </c>
      <c r="C7" s="50"/>
      <c r="D7" s="49" t="s">
        <v>34</v>
      </c>
      <c r="E7" s="47">
        <v>1</v>
      </c>
      <c r="F7" s="47">
        <v>1</v>
      </c>
      <c r="G7" s="47">
        <v>2</v>
      </c>
      <c r="H7" s="47">
        <v>1</v>
      </c>
    </row>
    <row r="8" spans="1:11" s="1" customFormat="1" ht="15" x14ac:dyDescent="0.2">
      <c r="A8" s="47">
        <f t="shared" si="0"/>
        <v>4</v>
      </c>
      <c r="B8" s="49" t="s">
        <v>17</v>
      </c>
      <c r="C8" s="50"/>
      <c r="D8" s="49" t="s">
        <v>35</v>
      </c>
      <c r="E8" s="47">
        <v>1</v>
      </c>
      <c r="F8" s="47">
        <v>1</v>
      </c>
      <c r="G8" s="47">
        <v>2</v>
      </c>
      <c r="H8" s="47">
        <v>1</v>
      </c>
    </row>
    <row r="9" spans="1:11" s="1" customFormat="1" ht="15" x14ac:dyDescent="0.2">
      <c r="A9" s="47">
        <f t="shared" si="0"/>
        <v>5</v>
      </c>
      <c r="B9" s="49" t="s">
        <v>18</v>
      </c>
      <c r="C9" s="50"/>
      <c r="D9" s="50" t="s">
        <v>35</v>
      </c>
      <c r="E9" s="47">
        <v>1</v>
      </c>
      <c r="F9" s="47">
        <v>1</v>
      </c>
      <c r="G9" s="47">
        <v>2</v>
      </c>
      <c r="H9" s="47">
        <v>1</v>
      </c>
    </row>
    <row r="10" spans="1:11" s="1" customFormat="1" ht="15" x14ac:dyDescent="0.2">
      <c r="A10" s="47">
        <f t="shared" si="0"/>
        <v>6</v>
      </c>
      <c r="B10" s="49" t="s">
        <v>19</v>
      </c>
      <c r="C10" s="50"/>
      <c r="D10" s="50" t="s">
        <v>35</v>
      </c>
      <c r="E10" s="47">
        <v>1</v>
      </c>
      <c r="F10" s="47">
        <v>1</v>
      </c>
      <c r="G10" s="47">
        <v>2</v>
      </c>
      <c r="H10" s="47">
        <v>1</v>
      </c>
    </row>
    <row r="11" spans="1:11" s="1" customFormat="1" ht="15" x14ac:dyDescent="0.2">
      <c r="A11" s="47">
        <f t="shared" si="0"/>
        <v>7</v>
      </c>
      <c r="B11" s="49" t="s">
        <v>20</v>
      </c>
      <c r="C11" s="50"/>
      <c r="D11" s="50" t="s">
        <v>35</v>
      </c>
      <c r="E11" s="47">
        <v>1</v>
      </c>
      <c r="F11" s="47">
        <v>1</v>
      </c>
      <c r="G11" s="47">
        <v>2</v>
      </c>
      <c r="H11" s="47">
        <v>1</v>
      </c>
    </row>
    <row r="12" spans="1:11" s="1" customFormat="1" ht="15" x14ac:dyDescent="0.2">
      <c r="A12" s="47">
        <f t="shared" si="0"/>
        <v>8</v>
      </c>
      <c r="B12" s="49" t="s">
        <v>21</v>
      </c>
      <c r="C12" s="50"/>
      <c r="D12" s="50" t="s">
        <v>35</v>
      </c>
      <c r="E12" s="47">
        <v>1</v>
      </c>
      <c r="F12" s="47">
        <v>1</v>
      </c>
      <c r="G12" s="47">
        <v>2</v>
      </c>
      <c r="H12" s="47">
        <v>1</v>
      </c>
    </row>
    <row r="13" spans="1:11" s="1" customFormat="1" ht="15" x14ac:dyDescent="0.2">
      <c r="A13" s="47">
        <f t="shared" si="0"/>
        <v>9</v>
      </c>
      <c r="B13" s="49" t="s">
        <v>22</v>
      </c>
      <c r="C13" s="50"/>
      <c r="D13" s="50" t="s">
        <v>35</v>
      </c>
      <c r="E13" s="47">
        <v>1</v>
      </c>
      <c r="F13" s="47">
        <v>1</v>
      </c>
      <c r="G13" s="47">
        <v>2</v>
      </c>
      <c r="H13" s="47">
        <v>1</v>
      </c>
    </row>
    <row r="14" spans="1:11" s="1" customFormat="1" ht="15" x14ac:dyDescent="0.2">
      <c r="A14" s="47">
        <f t="shared" si="0"/>
        <v>10</v>
      </c>
      <c r="B14" s="49" t="s">
        <v>23</v>
      </c>
      <c r="C14" s="50"/>
      <c r="D14" s="50" t="s">
        <v>35</v>
      </c>
      <c r="E14" s="47">
        <v>1</v>
      </c>
      <c r="F14" s="47">
        <v>1</v>
      </c>
      <c r="G14" s="47">
        <v>2</v>
      </c>
      <c r="H14" s="47">
        <v>1</v>
      </c>
    </row>
    <row r="15" spans="1:11" s="1" customFormat="1" ht="15" x14ac:dyDescent="0.2">
      <c r="A15" s="47">
        <f t="shared" si="0"/>
        <v>11</v>
      </c>
      <c r="B15" s="49" t="s">
        <v>24</v>
      </c>
      <c r="C15" s="50"/>
      <c r="D15" s="50" t="s">
        <v>35</v>
      </c>
      <c r="E15" s="47">
        <v>1</v>
      </c>
      <c r="F15" s="47">
        <v>1</v>
      </c>
      <c r="G15" s="47">
        <v>2</v>
      </c>
      <c r="H15" s="47">
        <v>1</v>
      </c>
    </row>
    <row r="16" spans="1:11" s="1" customFormat="1" ht="15" x14ac:dyDescent="0.2">
      <c r="A16" s="47">
        <f t="shared" si="0"/>
        <v>12</v>
      </c>
      <c r="B16" s="49" t="s">
        <v>25</v>
      </c>
      <c r="C16" s="50"/>
      <c r="D16" s="50" t="s">
        <v>35</v>
      </c>
      <c r="E16" s="47">
        <v>1</v>
      </c>
      <c r="F16" s="47">
        <v>1</v>
      </c>
      <c r="G16" s="47">
        <v>2</v>
      </c>
      <c r="H16" s="47">
        <v>1</v>
      </c>
    </row>
    <row r="17" spans="1:8" s="1" customFormat="1" ht="15" x14ac:dyDescent="0.2">
      <c r="A17" s="47">
        <f t="shared" si="0"/>
        <v>13</v>
      </c>
      <c r="B17" s="49" t="s">
        <v>21</v>
      </c>
      <c r="C17" s="50"/>
      <c r="D17" s="50" t="s">
        <v>35</v>
      </c>
      <c r="E17" s="47">
        <v>1</v>
      </c>
      <c r="F17" s="47">
        <v>1</v>
      </c>
      <c r="G17" s="47">
        <v>2</v>
      </c>
      <c r="H17" s="47">
        <v>1</v>
      </c>
    </row>
    <row r="18" spans="1:8" s="1" customFormat="1" ht="18" customHeight="1" x14ac:dyDescent="0.2">
      <c r="A18" s="47">
        <f t="shared" si="0"/>
        <v>14</v>
      </c>
      <c r="B18" s="49" t="s">
        <v>26</v>
      </c>
      <c r="C18" s="50"/>
      <c r="D18" s="50" t="s">
        <v>35</v>
      </c>
      <c r="E18" s="47">
        <v>1</v>
      </c>
      <c r="F18" s="47">
        <v>1</v>
      </c>
      <c r="G18" s="47">
        <v>2</v>
      </c>
      <c r="H18" s="47">
        <v>1</v>
      </c>
    </row>
    <row r="19" spans="1:8" s="1" customFormat="1" ht="15" x14ac:dyDescent="0.2">
      <c r="A19" s="47">
        <f t="shared" si="0"/>
        <v>15</v>
      </c>
      <c r="B19" s="49" t="s">
        <v>27</v>
      </c>
      <c r="C19" s="50"/>
      <c r="D19" s="50" t="s">
        <v>35</v>
      </c>
      <c r="E19" s="47">
        <v>1</v>
      </c>
      <c r="F19" s="47">
        <v>1</v>
      </c>
      <c r="G19" s="47">
        <v>2</v>
      </c>
      <c r="H19" s="47">
        <v>1</v>
      </c>
    </row>
    <row r="20" spans="1:8" s="1" customFormat="1" ht="15" x14ac:dyDescent="0.2">
      <c r="A20" s="47">
        <f t="shared" si="0"/>
        <v>16</v>
      </c>
      <c r="B20" s="49" t="s">
        <v>28</v>
      </c>
      <c r="C20" s="50"/>
      <c r="D20" s="50" t="s">
        <v>35</v>
      </c>
      <c r="E20" s="47">
        <v>1</v>
      </c>
      <c r="F20" s="47">
        <v>1</v>
      </c>
      <c r="G20" s="47">
        <v>2</v>
      </c>
      <c r="H20" s="47">
        <v>1</v>
      </c>
    </row>
    <row r="21" spans="1:8" s="1" customFormat="1" ht="15" x14ac:dyDescent="0.2">
      <c r="A21" s="47">
        <f t="shared" si="0"/>
        <v>17</v>
      </c>
      <c r="B21" s="49" t="s">
        <v>29</v>
      </c>
      <c r="C21" s="50"/>
      <c r="D21" s="50" t="s">
        <v>35</v>
      </c>
      <c r="E21" s="47">
        <v>1</v>
      </c>
      <c r="F21" s="47">
        <v>1</v>
      </c>
      <c r="G21" s="47">
        <v>2</v>
      </c>
      <c r="H21" s="47">
        <v>1</v>
      </c>
    </row>
    <row r="22" spans="1:8" s="1" customFormat="1" ht="15" x14ac:dyDescent="0.2">
      <c r="A22" s="47">
        <f t="shared" si="0"/>
        <v>18</v>
      </c>
      <c r="B22" s="50" t="s">
        <v>30</v>
      </c>
      <c r="C22" s="50"/>
      <c r="D22" s="50" t="s">
        <v>36</v>
      </c>
      <c r="E22" s="47">
        <v>1</v>
      </c>
      <c r="F22" s="47">
        <v>1</v>
      </c>
      <c r="G22" s="47">
        <v>2</v>
      </c>
      <c r="H22" s="47">
        <v>1</v>
      </c>
    </row>
    <row r="23" spans="1:8" s="1" customFormat="1" ht="15" x14ac:dyDescent="0.2">
      <c r="A23" s="47">
        <f t="shared" si="0"/>
        <v>19</v>
      </c>
      <c r="B23" s="50" t="s">
        <v>31</v>
      </c>
      <c r="C23" s="50"/>
      <c r="D23" s="50" t="s">
        <v>37</v>
      </c>
      <c r="E23" s="47">
        <v>1</v>
      </c>
      <c r="F23" s="47">
        <v>1</v>
      </c>
      <c r="G23" s="47">
        <v>2</v>
      </c>
      <c r="H23" s="47">
        <v>1</v>
      </c>
    </row>
    <row r="24" spans="1:8" s="1" customFormat="1" ht="15" x14ac:dyDescent="0.2">
      <c r="A24" s="47">
        <f t="shared" si="0"/>
        <v>20</v>
      </c>
      <c r="B24" s="49" t="s">
        <v>32</v>
      </c>
      <c r="C24" s="50"/>
      <c r="D24" s="50" t="s">
        <v>38</v>
      </c>
      <c r="E24" s="47">
        <v>1</v>
      </c>
      <c r="F24" s="47">
        <v>1</v>
      </c>
      <c r="G24" s="47">
        <v>2</v>
      </c>
      <c r="H24" s="47">
        <v>1</v>
      </c>
    </row>
    <row r="25" spans="1:8" s="1" customFormat="1" ht="15" x14ac:dyDescent="0.2">
      <c r="A25" s="47">
        <f t="shared" ref="A25:A41" si="1">(A24+1)</f>
        <v>21</v>
      </c>
      <c r="B25" s="50" t="s">
        <v>39</v>
      </c>
      <c r="C25" s="50"/>
      <c r="D25" s="50" t="s">
        <v>40</v>
      </c>
      <c r="E25" s="47">
        <v>1</v>
      </c>
      <c r="F25" s="47">
        <v>1</v>
      </c>
      <c r="G25" s="47">
        <v>2</v>
      </c>
      <c r="H25" s="47">
        <v>1</v>
      </c>
    </row>
    <row r="26" spans="1:8" s="1" customFormat="1" ht="15" x14ac:dyDescent="0.2">
      <c r="A26" s="47">
        <f t="shared" si="1"/>
        <v>22</v>
      </c>
      <c r="B26" s="50" t="s">
        <v>42</v>
      </c>
      <c r="C26" s="50"/>
      <c r="D26" s="50" t="s">
        <v>40</v>
      </c>
      <c r="E26" s="47">
        <v>1</v>
      </c>
      <c r="F26" s="47">
        <v>1</v>
      </c>
      <c r="G26" s="47">
        <v>2</v>
      </c>
      <c r="H26" s="47">
        <v>1</v>
      </c>
    </row>
    <row r="27" spans="1:8" s="1" customFormat="1" ht="15" x14ac:dyDescent="0.2">
      <c r="A27" s="47">
        <f t="shared" si="1"/>
        <v>23</v>
      </c>
      <c r="B27" s="50" t="s">
        <v>39</v>
      </c>
      <c r="C27" s="50"/>
      <c r="D27" s="50" t="s">
        <v>41</v>
      </c>
      <c r="E27" s="47">
        <v>1</v>
      </c>
      <c r="F27" s="47">
        <v>1</v>
      </c>
      <c r="G27" s="47">
        <v>2</v>
      </c>
      <c r="H27" s="47">
        <v>1</v>
      </c>
    </row>
    <row r="28" spans="1:8" s="1" customFormat="1" ht="15" x14ac:dyDescent="0.2">
      <c r="A28" s="51">
        <f t="shared" si="1"/>
        <v>24</v>
      </c>
      <c r="B28" s="48" t="s">
        <v>16</v>
      </c>
      <c r="C28" s="48"/>
      <c r="D28" s="48" t="s">
        <v>57</v>
      </c>
      <c r="E28" s="47">
        <v>1</v>
      </c>
      <c r="F28" s="47">
        <v>1</v>
      </c>
      <c r="G28" s="47">
        <v>2</v>
      </c>
      <c r="H28" s="47">
        <v>1</v>
      </c>
    </row>
    <row r="29" spans="1:8" ht="14.25" x14ac:dyDescent="0.2">
      <c r="A29" s="51">
        <f t="shared" si="1"/>
        <v>25</v>
      </c>
      <c r="B29" s="48" t="s">
        <v>58</v>
      </c>
      <c r="C29" s="48"/>
      <c r="D29" s="48" t="s">
        <v>59</v>
      </c>
      <c r="E29" s="47">
        <v>1</v>
      </c>
      <c r="F29" s="47">
        <v>1</v>
      </c>
      <c r="G29" s="47">
        <v>2</v>
      </c>
      <c r="H29" s="47">
        <v>1</v>
      </c>
    </row>
    <row r="30" spans="1:8" ht="14.25" x14ac:dyDescent="0.2">
      <c r="A30" s="47">
        <f t="shared" si="1"/>
        <v>26</v>
      </c>
      <c r="B30" s="48" t="s">
        <v>61</v>
      </c>
      <c r="C30" s="48"/>
      <c r="D30" s="48" t="s">
        <v>60</v>
      </c>
      <c r="E30" s="47">
        <v>1</v>
      </c>
      <c r="F30" s="47">
        <v>1</v>
      </c>
      <c r="G30" s="47">
        <v>2</v>
      </c>
      <c r="H30" s="47">
        <v>1</v>
      </c>
    </row>
    <row r="31" spans="1:8" ht="14.25" x14ac:dyDescent="0.2">
      <c r="A31" s="47">
        <f t="shared" si="1"/>
        <v>27</v>
      </c>
      <c r="B31" s="48"/>
      <c r="C31" s="48"/>
      <c r="D31" s="48" t="s">
        <v>60</v>
      </c>
      <c r="E31" s="47">
        <v>1</v>
      </c>
      <c r="F31" s="47">
        <v>1</v>
      </c>
      <c r="G31" s="47">
        <v>2</v>
      </c>
      <c r="H31" s="47">
        <v>1</v>
      </c>
    </row>
    <row r="32" spans="1:8" ht="14.25" x14ac:dyDescent="0.2">
      <c r="A32" s="47">
        <f t="shared" si="1"/>
        <v>28</v>
      </c>
      <c r="B32" s="48"/>
      <c r="C32" s="48"/>
      <c r="D32" s="48" t="s">
        <v>60</v>
      </c>
      <c r="E32" s="47">
        <v>1</v>
      </c>
      <c r="F32" s="47">
        <v>1</v>
      </c>
      <c r="G32" s="47">
        <v>2</v>
      </c>
      <c r="H32" s="47">
        <v>1</v>
      </c>
    </row>
    <row r="33" spans="1:8" ht="14.25" x14ac:dyDescent="0.2">
      <c r="A33" s="47">
        <f t="shared" si="1"/>
        <v>29</v>
      </c>
      <c r="B33" s="48"/>
      <c r="C33" s="48"/>
      <c r="D33" s="48" t="s">
        <v>60</v>
      </c>
      <c r="E33" s="47">
        <v>1</v>
      </c>
      <c r="F33" s="47">
        <v>1</v>
      </c>
      <c r="G33" s="47">
        <v>2</v>
      </c>
      <c r="H33" s="47">
        <v>1</v>
      </c>
    </row>
    <row r="34" spans="1:8" ht="14.25" x14ac:dyDescent="0.2">
      <c r="A34" s="47">
        <f t="shared" si="1"/>
        <v>30</v>
      </c>
      <c r="B34" s="48"/>
      <c r="C34" s="48"/>
      <c r="D34" s="48" t="s">
        <v>60</v>
      </c>
      <c r="E34" s="47">
        <v>1</v>
      </c>
      <c r="F34" s="47">
        <v>1</v>
      </c>
      <c r="G34" s="47">
        <v>2</v>
      </c>
      <c r="H34" s="47">
        <v>1</v>
      </c>
    </row>
    <row r="35" spans="1:8" ht="14.25" x14ac:dyDescent="0.2">
      <c r="A35" s="47">
        <f t="shared" si="1"/>
        <v>31</v>
      </c>
      <c r="B35" s="48"/>
      <c r="C35" s="48"/>
      <c r="D35" s="48" t="s">
        <v>60</v>
      </c>
      <c r="E35" s="47">
        <v>1</v>
      </c>
      <c r="F35" s="47">
        <v>1</v>
      </c>
      <c r="G35" s="47">
        <v>2</v>
      </c>
      <c r="H35" s="47">
        <v>1</v>
      </c>
    </row>
    <row r="36" spans="1:8" ht="14.25" x14ac:dyDescent="0.2">
      <c r="A36" s="47">
        <f t="shared" si="1"/>
        <v>32</v>
      </c>
      <c r="B36" s="48"/>
      <c r="C36" s="48"/>
      <c r="D36" s="48" t="s">
        <v>75</v>
      </c>
      <c r="E36" s="47">
        <v>1</v>
      </c>
      <c r="F36" s="47">
        <v>1</v>
      </c>
      <c r="G36" s="47">
        <v>2</v>
      </c>
      <c r="H36" s="47">
        <v>1</v>
      </c>
    </row>
    <row r="37" spans="1:8" ht="14.25" x14ac:dyDescent="0.2">
      <c r="A37" s="47">
        <f t="shared" si="1"/>
        <v>33</v>
      </c>
      <c r="B37" s="48"/>
      <c r="C37" s="48"/>
      <c r="D37" s="48"/>
      <c r="E37" s="47"/>
      <c r="F37" s="47"/>
      <c r="G37" s="47"/>
      <c r="H37" s="47"/>
    </row>
    <row r="38" spans="1:8" ht="14.25" x14ac:dyDescent="0.2">
      <c r="A38" s="47">
        <f t="shared" si="1"/>
        <v>34</v>
      </c>
      <c r="B38" s="48"/>
      <c r="C38" s="48"/>
      <c r="D38" s="48"/>
      <c r="E38" s="47"/>
      <c r="F38" s="47"/>
      <c r="G38" s="47"/>
      <c r="H38" s="47"/>
    </row>
    <row r="39" spans="1:8" ht="14.25" x14ac:dyDescent="0.2">
      <c r="A39" s="47">
        <f t="shared" si="1"/>
        <v>35</v>
      </c>
      <c r="B39" s="48"/>
      <c r="C39" s="48"/>
      <c r="D39" s="48"/>
      <c r="E39" s="47"/>
      <c r="F39" s="47"/>
      <c r="G39" s="47"/>
      <c r="H39" s="47"/>
    </row>
    <row r="40" spans="1:8" ht="14.25" x14ac:dyDescent="0.2">
      <c r="A40" s="47">
        <f t="shared" si="1"/>
        <v>36</v>
      </c>
      <c r="B40" s="48"/>
      <c r="C40" s="48"/>
      <c r="D40" s="48"/>
      <c r="E40" s="47"/>
      <c r="F40" s="47"/>
      <c r="G40" s="47"/>
      <c r="H40" s="47"/>
    </row>
    <row r="41" spans="1:8" ht="14.25" x14ac:dyDescent="0.2">
      <c r="A41" s="47">
        <f t="shared" si="1"/>
        <v>37</v>
      </c>
      <c r="B41" s="48"/>
      <c r="C41" s="48"/>
      <c r="D41" s="48"/>
      <c r="E41" s="47"/>
      <c r="F41" s="47"/>
      <c r="G41" s="47"/>
      <c r="H41" s="47"/>
    </row>
    <row r="42" spans="1:8" ht="14.25" x14ac:dyDescent="0.2">
      <c r="A42" s="52"/>
      <c r="B42" s="52"/>
      <c r="C42" s="52"/>
      <c r="D42" s="52"/>
      <c r="E42" s="53"/>
      <c r="F42" s="53"/>
      <c r="G42" s="53"/>
      <c r="H42" s="53"/>
    </row>
    <row r="43" spans="1:8" ht="14.25" x14ac:dyDescent="0.2">
      <c r="A43" s="54"/>
      <c r="B43" s="55"/>
      <c r="C43" s="55"/>
      <c r="D43" s="56" t="s">
        <v>56</v>
      </c>
      <c r="E43" s="56">
        <f>SUM(E5:E42)</f>
        <v>32</v>
      </c>
      <c r="F43" s="56">
        <f>SUM(F5:F42)</f>
        <v>32</v>
      </c>
      <c r="G43" s="56">
        <f>SUM(G5:G42)</f>
        <v>64</v>
      </c>
      <c r="H43" s="56">
        <f>SUM(H5:H42)</f>
        <v>32</v>
      </c>
    </row>
    <row r="44" spans="1:8" s="6" customFormat="1" ht="15" x14ac:dyDescent="0.2">
      <c r="A44" s="57"/>
      <c r="B44" s="57"/>
      <c r="C44" s="57"/>
      <c r="D44" s="57"/>
      <c r="E44" s="57"/>
      <c r="F44" s="58"/>
      <c r="G44" s="58"/>
      <c r="H44" s="58"/>
    </row>
    <row r="45" spans="1:8" s="6" customFormat="1" ht="15" x14ac:dyDescent="0.2">
      <c r="A45" s="57"/>
      <c r="B45" s="57"/>
      <c r="C45" s="57"/>
      <c r="D45" s="57"/>
      <c r="E45" s="57"/>
      <c r="F45" s="58"/>
      <c r="G45" s="58"/>
      <c r="H45" s="58"/>
    </row>
  </sheetData>
  <phoneticPr fontId="0" type="noConversion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Vereine</vt:lpstr>
      <vt:lpstr>Ehrengäste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Johanna Rauch</cp:lastModifiedBy>
  <cp:lastPrinted>2011-01-15T12:14:05Z</cp:lastPrinted>
  <dcterms:created xsi:type="dcterms:W3CDTF">2010-11-15T16:17:03Z</dcterms:created>
  <dcterms:modified xsi:type="dcterms:W3CDTF">2019-01-28T14:29:55Z</dcterms:modified>
</cp:coreProperties>
</file>